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<sst xmlns="http://schemas.openxmlformats.org/spreadsheetml/2006/main" count="42" uniqueCount="36">
  <si>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Counting Rules:</t>
  </si>
  <si>
    <t>(2) Pawns may be placed on the 2nd thru 7th ranks without regard to the moves (e.g., captures) that would be required to get them there.</t>
  </si>
  <si>
    <t>(5) Positions are counted without regard to one or both kings in check.</t>
  </si>
  <si>
    <t>(6) Each position counts twice due to whose turn it is to move (again, without regard to checks).</t>
  </si>
  <si>
    <t>(7) Loss of the ability to castle or capture en passant is not considered.</t>
  </si>
  <si>
    <t>Sum</t>
  </si>
  <si>
    <t># Positions</t>
  </si>
  <si>
    <t>No</t>
  </si>
  <si>
    <t>Bishops:</t>
  </si>
  <si>
    <t>unrestricted</t>
  </si>
  <si>
    <t>(3) Bishops must remain on their original (light or dark) color squares, unless noted below.</t>
  </si>
  <si>
    <t>(4) Obtaining new pieces (e.g., more than one queen) by pawn promotion is not allowed, unless noted below.</t>
  </si>
  <si>
    <t>Loops</t>
  </si>
  <si>
    <t>QRBN</t>
  </si>
  <si>
    <t>pawns</t>
  </si>
  <si>
    <t>Q</t>
  </si>
  <si>
    <t>R, N or B</t>
  </si>
  <si>
    <t>QRN or QRB</t>
  </si>
  <si>
    <t>Ref: "So How Many Chess Board Positions Are There?" by Eric Holcomb, Northwest Chess magazine, August 2008.</t>
  </si>
  <si>
    <t>To view/edit the macros, select Tools --&gt; Macro --&gt; Visual Basic Editor.</t>
  </si>
  <si>
    <t>light/dark</t>
  </si>
  <si>
    <t>on any rank</t>
  </si>
  <si>
    <t>Visual Basic macro Chess_positions_1 - implements counting rules w/o pawn promotion.</t>
  </si>
  <si>
    <t>Visual Basic macro Chess_positions_2 - implements counting rules with pawn promotion.</t>
  </si>
  <si>
    <t>Macros may require up to a few minutes to run.</t>
  </si>
  <si>
    <t>Note: some of these calculations require editing the macros.</t>
  </si>
  <si>
    <t>(1) All pieces/chessmen (except kings) may be either on or off the board.</t>
  </si>
  <si>
    <t># Men</t>
  </si>
  <si>
    <t>w/o prom</t>
  </si>
  <si>
    <t>Prom:</t>
  </si>
  <si>
    <t>Results of chess board</t>
  </si>
  <si>
    <t>positions calculations:</t>
  </si>
  <si>
    <t>w prom</t>
  </si>
  <si>
    <t>Summary of Board Position Calculation Results</t>
  </si>
  <si>
    <t>To run the macros, select desired macro from the Tools --&gt; Macro --&gt; Macros dropdown menu, then click on "Run."</t>
  </si>
  <si>
    <t>Chess Board Positions Calculations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</si>
</sst>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0E+00"/>
    <numFmt numFmtId="167" formatCode="0.0"/>
    <numFmt numFmtId="168" formatCode="0.000"/>
    <numFmt numFmtId="169" formatCode="0.00000"/>
    <numFmt numFmtId="170" formatCode="0.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00000000"/>
    <numFmt numFmtId="179" formatCode="0.0E+00"/>
    <numFmt numFmtId="180" formatCode="0E+00"/>
    <numFmt numFmtId="181" formatCode="0.0%"/>
    <numFmt numFmtId="182" formatCode="0.000%"/>
    <numFmt numFmtId="183" formatCode="0.0000%"/>
    <numFmt numFmtId="184" formatCode="0.00000%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1" fontId="1" fillId="0" borderId="1" xfId="0" applyNumberFormat="1" applyFont="1" applyBorder="1" applyAlignment="1">
      <alignment horizontal="centerContinuous"/>
    </xf>
    <xf numFmtId="11" fontId="0" fillId="0" borderId="1" xfId="0" applyNumberFormat="1" applyBorder="1" applyAlignment="1">
      <alignment horizontal="centerContinuous"/>
    </xf>
    <xf numFmtId="11" fontId="0" fillId="0" borderId="2" xfId="0" applyNumberFormat="1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0" fontId="1" fillId="0" borderId="9" xfId="0" applyFont="1" applyBorder="1" applyAlignment="1">
      <alignment horizontal="right"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 horizontal="right"/>
    </xf>
    <xf numFmtId="165" fontId="0" fillId="0" borderId="22" xfId="0" applyNumberForma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3" width="12.28125" style="0" customWidth="1"/>
    <col min="4" max="4" width="4.7109375" style="0" customWidth="1"/>
    <col min="5" max="5" width="8.57421875" style="0" bestFit="1" customWidth="1"/>
    <col min="6" max="9" width="11.00390625" style="0" bestFit="1" customWidth="1"/>
    <col min="10" max="10" width="11.7109375" style="0" bestFit="1" customWidth="1"/>
    <col min="11" max="12" width="11.00390625" style="0" bestFit="1" customWidth="1"/>
  </cols>
  <sheetData>
    <row r="1" spans="1:12" ht="12.75">
      <c r="A1" s="6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6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4" ht="12.75">
      <c r="A4" s="1" t="s">
        <v>0</v>
      </c>
    </row>
    <row r="5" ht="12.75">
      <c r="A5" s="2" t="s">
        <v>26</v>
      </c>
    </row>
    <row r="6" ht="12.75">
      <c r="A6" s="2" t="s">
        <v>1</v>
      </c>
    </row>
    <row r="7" ht="12.75">
      <c r="A7" s="2" t="s">
        <v>10</v>
      </c>
    </row>
    <row r="8" ht="12.75">
      <c r="A8" s="2" t="s">
        <v>11</v>
      </c>
    </row>
    <row r="9" ht="12.75">
      <c r="A9" s="2" t="s">
        <v>2</v>
      </c>
    </row>
    <row r="10" ht="12.75">
      <c r="A10" s="2" t="s">
        <v>3</v>
      </c>
    </row>
    <row r="11" ht="12.75">
      <c r="A11" s="2" t="s">
        <v>4</v>
      </c>
    </row>
    <row r="13" ht="12.75">
      <c r="A13" t="s">
        <v>22</v>
      </c>
    </row>
    <row r="14" ht="12.75">
      <c r="A14" t="s">
        <v>23</v>
      </c>
    </row>
    <row r="15" ht="12.75">
      <c r="A15" t="s">
        <v>34</v>
      </c>
    </row>
    <row r="16" ht="12.75">
      <c r="A16" t="s">
        <v>19</v>
      </c>
    </row>
    <row r="17" spans="1:2" ht="12.75">
      <c r="A17" s="4" t="s">
        <v>24</v>
      </c>
      <c r="B17" s="3"/>
    </row>
    <row r="18" ht="13.5" thickBot="1"/>
    <row r="19" spans="1:12" ht="12.75">
      <c r="A19" s="1" t="s">
        <v>30</v>
      </c>
      <c r="B19" s="3"/>
      <c r="E19" s="28"/>
      <c r="F19" s="8" t="s">
        <v>33</v>
      </c>
      <c r="G19" s="9"/>
      <c r="H19" s="9"/>
      <c r="I19" s="9"/>
      <c r="J19" s="9"/>
      <c r="K19" s="9"/>
      <c r="L19" s="10"/>
    </row>
    <row r="20" spans="1:12" ht="13.5" thickBot="1">
      <c r="A20" s="1" t="s">
        <v>31</v>
      </c>
      <c r="B20" s="5"/>
      <c r="E20" s="29"/>
      <c r="F20" s="25" t="s">
        <v>25</v>
      </c>
      <c r="G20" s="26"/>
      <c r="H20" s="26"/>
      <c r="I20" s="26"/>
      <c r="J20" s="26"/>
      <c r="K20" s="26"/>
      <c r="L20" s="27"/>
    </row>
    <row r="21" spans="1:12" ht="12.75">
      <c r="A21" s="46" t="s">
        <v>27</v>
      </c>
      <c r="B21" s="47" t="s">
        <v>6</v>
      </c>
      <c r="C21" s="48" t="s">
        <v>6</v>
      </c>
      <c r="E21" s="30" t="s">
        <v>29</v>
      </c>
      <c r="F21" s="13" t="s">
        <v>7</v>
      </c>
      <c r="G21" s="13" t="s">
        <v>7</v>
      </c>
      <c r="H21" s="13" t="s">
        <v>16</v>
      </c>
      <c r="I21" s="13" t="s">
        <v>15</v>
      </c>
      <c r="J21" s="13" t="s">
        <v>17</v>
      </c>
      <c r="K21" s="35" t="s">
        <v>13</v>
      </c>
      <c r="L21" s="14" t="s">
        <v>14</v>
      </c>
    </row>
    <row r="22" spans="1:12" ht="12.75">
      <c r="A22" s="42"/>
      <c r="B22" s="38" t="s">
        <v>28</v>
      </c>
      <c r="C22" s="49" t="s">
        <v>32</v>
      </c>
      <c r="E22" s="33" t="s">
        <v>8</v>
      </c>
      <c r="F22" s="34" t="s">
        <v>20</v>
      </c>
      <c r="G22" s="34" t="s">
        <v>9</v>
      </c>
      <c r="H22" s="34" t="s">
        <v>9</v>
      </c>
      <c r="I22" s="34" t="s">
        <v>9</v>
      </c>
      <c r="J22" s="34" t="s">
        <v>9</v>
      </c>
      <c r="K22" s="34" t="s">
        <v>9</v>
      </c>
      <c r="L22" s="15" t="s">
        <v>21</v>
      </c>
    </row>
    <row r="23" spans="1:12" ht="12.75">
      <c r="A23" s="11">
        <v>2</v>
      </c>
      <c r="B23" s="16">
        <v>8064</v>
      </c>
      <c r="C23" s="17">
        <v>8064</v>
      </c>
      <c r="E23" s="31"/>
      <c r="F23" s="16">
        <v>8064</v>
      </c>
      <c r="G23" s="16">
        <v>8064</v>
      </c>
      <c r="H23" s="16">
        <v>8064</v>
      </c>
      <c r="I23" s="16">
        <v>8064</v>
      </c>
      <c r="J23" s="16">
        <v>8064</v>
      </c>
      <c r="K23" s="16">
        <v>8064</v>
      </c>
      <c r="L23" s="39">
        <v>8064</v>
      </c>
    </row>
    <row r="24" spans="1:12" ht="12.75">
      <c r="A24" s="11">
        <v>3</v>
      </c>
      <c r="B24" s="16">
        <v>4749696</v>
      </c>
      <c r="C24" s="17">
        <v>4749696</v>
      </c>
      <c r="E24" s="31"/>
      <c r="F24" s="16">
        <v>4749696</v>
      </c>
      <c r="G24" s="16">
        <v>4749696</v>
      </c>
      <c r="H24" s="16">
        <v>4749696</v>
      </c>
      <c r="I24" s="16">
        <v>4749696</v>
      </c>
      <c r="J24" s="16">
        <v>4749696</v>
      </c>
      <c r="K24" s="16">
        <v>4749696</v>
      </c>
      <c r="L24" s="39">
        <v>4999680</v>
      </c>
    </row>
    <row r="25" spans="1:12" ht="12.75">
      <c r="A25" s="11">
        <v>4</v>
      </c>
      <c r="B25" s="18">
        <v>1330537856</v>
      </c>
      <c r="C25" s="19">
        <v>1376042880</v>
      </c>
      <c r="E25" s="31"/>
      <c r="F25" s="18">
        <v>1330537856</v>
      </c>
      <c r="G25" s="18">
        <v>1345544832</v>
      </c>
      <c r="H25" s="18">
        <v>1345544832</v>
      </c>
      <c r="I25" s="18">
        <v>1376042880</v>
      </c>
      <c r="J25" s="18">
        <v>1376042880</v>
      </c>
      <c r="K25" s="18">
        <v>1376042880</v>
      </c>
      <c r="L25" s="40">
        <v>1524902400</v>
      </c>
    </row>
    <row r="26" spans="1:12" ht="12.75">
      <c r="A26" s="11">
        <v>5</v>
      </c>
      <c r="B26" s="18">
        <v>235731640320</v>
      </c>
      <c r="C26" s="19">
        <v>261379046400</v>
      </c>
      <c r="E26" s="31"/>
      <c r="F26" s="18">
        <v>235731640320</v>
      </c>
      <c r="G26" s="18">
        <v>243385198080</v>
      </c>
      <c r="H26" s="18">
        <v>243995159040</v>
      </c>
      <c r="I26" s="18">
        <v>259549163520</v>
      </c>
      <c r="J26" s="18">
        <v>260769085440</v>
      </c>
      <c r="K26" s="18">
        <v>261379046400</v>
      </c>
      <c r="L26" s="40">
        <v>304980480000</v>
      </c>
    </row>
    <row r="27" spans="1:12" ht="12.75">
      <c r="A27" s="11">
        <v>6</v>
      </c>
      <c r="B27" s="18">
        <v>29619939655680</v>
      </c>
      <c r="C27" s="19">
        <v>36611192025600</v>
      </c>
      <c r="E27" s="31"/>
      <c r="F27" s="18">
        <v>29619939655680</v>
      </c>
      <c r="G27" s="18">
        <v>31479089429760</v>
      </c>
      <c r="H27" s="18">
        <v>31793981775360</v>
      </c>
      <c r="I27" s="18">
        <v>35666514988800</v>
      </c>
      <c r="J27" s="18">
        <v>36296299680000</v>
      </c>
      <c r="K27" s="18">
        <v>36611192025600</v>
      </c>
      <c r="L27" s="40">
        <v>44984620800000</v>
      </c>
    </row>
    <row r="28" spans="1:12" ht="12.75">
      <c r="A28" s="11">
        <v>7</v>
      </c>
      <c r="B28" s="18">
        <v>2805454214046208</v>
      </c>
      <c r="C28" s="19">
        <v>4032412884781056</v>
      </c>
      <c r="E28" s="31"/>
      <c r="F28" s="18">
        <v>2805454214046208</v>
      </c>
      <c r="G28" s="18">
        <v>3091126632529152</v>
      </c>
      <c r="H28" s="18">
        <v>3168969991116288</v>
      </c>
      <c r="I28" s="18">
        <v>3792620949804288</v>
      </c>
      <c r="J28" s="18">
        <v>3952482239788800</v>
      </c>
      <c r="K28" s="18">
        <v>4032412884781056</v>
      </c>
      <c r="L28" s="40">
        <v>5218216012800000</v>
      </c>
    </row>
    <row r="29" spans="1:12" ht="12.75">
      <c r="A29" s="11">
        <v>8</v>
      </c>
      <c r="B29" s="18">
        <v>2.0785884969833018E+17</v>
      </c>
      <c r="C29" s="19">
        <v>3.6368347712705126E+17</v>
      </c>
      <c r="E29" s="31"/>
      <c r="F29" s="18">
        <v>2.0785884969833018E+17</v>
      </c>
      <c r="G29" s="18">
        <v>2.389521335120571E+17</v>
      </c>
      <c r="H29" s="18">
        <v>2.51198652693269E+17</v>
      </c>
      <c r="I29" s="18">
        <v>3.239397926248466E+17</v>
      </c>
      <c r="J29" s="18">
        <v>3.5039592385128576E+17</v>
      </c>
      <c r="K29" s="18">
        <v>3.6368347712705126E+17</v>
      </c>
      <c r="L29" s="40">
        <v>4.95730521216E+17</v>
      </c>
    </row>
    <row r="30" spans="1:12" ht="12.75">
      <c r="A30" s="11">
        <v>9</v>
      </c>
      <c r="B30" s="18">
        <v>1.2343514282323724E+19</v>
      </c>
      <c r="C30" s="19">
        <v>2.761786776801621E+19</v>
      </c>
      <c r="E30" s="31"/>
      <c r="F30" s="18">
        <v>1.2343514282323724E+19</v>
      </c>
      <c r="G30" s="18">
        <v>1.4888129743387675E+19</v>
      </c>
      <c r="H30" s="18">
        <v>1.6262495870256679E+19</v>
      </c>
      <c r="I30" s="18">
        <v>2.279264840391225E+19</v>
      </c>
      <c r="J30" s="18">
        <v>2.599169433143448E+19</v>
      </c>
      <c r="K30" s="18">
        <v>2.761786776801621E+19</v>
      </c>
      <c r="L30" s="40">
        <v>3.96584416972784E+19</v>
      </c>
    </row>
    <row r="31" spans="1:12" ht="12.75">
      <c r="A31" s="11">
        <v>10</v>
      </c>
      <c r="B31" s="18">
        <v>5.974394020595229E+20</v>
      </c>
      <c r="C31" s="19">
        <v>1.802108077399702E+21</v>
      </c>
      <c r="E31" s="31"/>
      <c r="F31" s="18">
        <v>5.974394020595229E+20</v>
      </c>
      <c r="G31" s="18">
        <v>7.597370449645346E+20</v>
      </c>
      <c r="H31" s="18">
        <v>8.766743260721625E+20</v>
      </c>
      <c r="I31" s="18">
        <v>1.3452864542032682E+21</v>
      </c>
      <c r="J31" s="18">
        <v>1.6459216135086452E+21</v>
      </c>
      <c r="K31" s="18">
        <v>1.802108077399702E+21</v>
      </c>
      <c r="L31" s="40">
        <v>2.7265178666878233E+21</v>
      </c>
    </row>
    <row r="32" spans="1:12" ht="12.75">
      <c r="A32" s="11">
        <v>11</v>
      </c>
      <c r="B32" s="18">
        <v>2.385326638764034E+22</v>
      </c>
      <c r="C32" s="19">
        <v>1.0261036777570964E+23</v>
      </c>
      <c r="E32" s="31"/>
      <c r="F32" s="18">
        <v>2.385326638764034E+22</v>
      </c>
      <c r="G32" s="18">
        <v>3.2110353760998346E+22</v>
      </c>
      <c r="H32" s="18">
        <v>3.994155593895078E+22</v>
      </c>
      <c r="I32" s="18">
        <v>6.7526514743573396E+22</v>
      </c>
      <c r="J32" s="18">
        <v>9.035304631013635E+22</v>
      </c>
      <c r="K32" s="18">
        <v>1.0261036777570964E+23</v>
      </c>
      <c r="L32" s="40">
        <v>1.6359107167407148E+23</v>
      </c>
    </row>
    <row r="33" spans="1:12" ht="12.75">
      <c r="A33" s="11">
        <v>12</v>
      </c>
      <c r="B33" s="18">
        <v>7.926523624353633E+23</v>
      </c>
      <c r="C33" s="19">
        <v>5.160207798739839E+24</v>
      </c>
      <c r="E33" s="31"/>
      <c r="F33" s="18">
        <v>7.926523624353633E+23</v>
      </c>
      <c r="G33" s="18">
        <v>1.1330903749482971E+24</v>
      </c>
      <c r="H33" s="18">
        <v>1.5564027743406451E+24</v>
      </c>
      <c r="I33" s="18">
        <v>2.913726700019287E+24</v>
      </c>
      <c r="J33" s="18">
        <v>4.3520631076229305E+24</v>
      </c>
      <c r="K33" s="18">
        <v>5.160207798739839E+24</v>
      </c>
      <c r="L33" s="40">
        <v>8.670324901662128E+24</v>
      </c>
    </row>
    <row r="34" spans="1:12" ht="12.75">
      <c r="A34" s="11">
        <v>13</v>
      </c>
      <c r="B34" s="18">
        <v>2.2076938349137504E+25</v>
      </c>
      <c r="C34" s="19">
        <v>2.3142931404688154E+26</v>
      </c>
      <c r="E34" s="31"/>
      <c r="F34" s="18">
        <v>2.2076938349137504E+25</v>
      </c>
      <c r="G34" s="18">
        <v>3.358068979041057E+25</v>
      </c>
      <c r="H34" s="18">
        <v>5.238826665373655E+25</v>
      </c>
      <c r="I34" s="18">
        <v>1.0902974777772089E+26</v>
      </c>
      <c r="J34" s="18">
        <v>1.8574827780239055E+26</v>
      </c>
      <c r="K34" s="18">
        <v>2.3142931404688154E+26</v>
      </c>
      <c r="L34" s="40">
        <v>4.098691618967832E+26</v>
      </c>
    </row>
    <row r="35" spans="1:12" ht="12.75">
      <c r="A35" s="11">
        <v>14</v>
      </c>
      <c r="B35" s="18">
        <v>5.184060313721506E+26</v>
      </c>
      <c r="C35" s="19">
        <v>9.330101111147631E+27</v>
      </c>
      <c r="E35" s="31"/>
      <c r="F35" s="18">
        <v>5.184060313721506E+26</v>
      </c>
      <c r="G35" s="18">
        <v>8.397161480042315E+26</v>
      </c>
      <c r="H35" s="18">
        <v>1.5362094156135753E+27</v>
      </c>
      <c r="I35" s="18">
        <v>3.564200827055338E+27</v>
      </c>
      <c r="J35" s="18">
        <v>7.081837350896286E+27</v>
      </c>
      <c r="K35" s="18">
        <v>9.330101111147631E+27</v>
      </c>
      <c r="L35" s="40">
        <v>1.74192503236596E+28</v>
      </c>
    </row>
    <row r="36" spans="1:12" ht="12.75">
      <c r="A36" s="11">
        <v>15</v>
      </c>
      <c r="B36" s="18">
        <v>1.0318319813724196E+28</v>
      </c>
      <c r="C36" s="19">
        <v>3.4034765134687456E+29</v>
      </c>
      <c r="E36" s="31"/>
      <c r="F36" s="18">
        <v>1.0318319813724196E+28</v>
      </c>
      <c r="G36" s="18">
        <v>1.778849251460566E+28</v>
      </c>
      <c r="H36" s="18">
        <v>3.953699310904019E+28</v>
      </c>
      <c r="I36" s="18">
        <v>1.0243800237008439E+29</v>
      </c>
      <c r="J36" s="18">
        <v>2.4282773698880056E+29</v>
      </c>
      <c r="K36" s="18">
        <v>3.4034765134687456E+29</v>
      </c>
      <c r="L36" s="40">
        <v>6.699380320838419E+29</v>
      </c>
    </row>
    <row r="37" spans="1:12" ht="12.75">
      <c r="A37" s="11">
        <v>16</v>
      </c>
      <c r="B37" s="18">
        <v>1.7500601543310825E+29</v>
      </c>
      <c r="C37" s="19">
        <v>1.1295458017434266E+31</v>
      </c>
      <c r="E37" s="31"/>
      <c r="F37" s="18">
        <v>1.7500601543310825E+29</v>
      </c>
      <c r="G37" s="18">
        <v>3.205004298436396E+29</v>
      </c>
      <c r="H37" s="18">
        <v>8.990099228451102E+29</v>
      </c>
      <c r="I37" s="18">
        <v>2.602964734041562E+30</v>
      </c>
      <c r="J37" s="18">
        <v>7.531034781969767E+30</v>
      </c>
      <c r="K37" s="18">
        <v>1.1295458017434266E+31</v>
      </c>
      <c r="L37" s="40">
        <v>2.344355579780003E+31</v>
      </c>
    </row>
    <row r="38" spans="1:12" ht="12.75">
      <c r="A38" s="11">
        <v>17</v>
      </c>
      <c r="B38" s="18">
        <v>2.543120098766334E+30</v>
      </c>
      <c r="C38" s="19">
        <v>3.4260303040088676E+32</v>
      </c>
      <c r="E38" s="31"/>
      <c r="F38" s="18">
        <v>2.543120098766334E+30</v>
      </c>
      <c r="G38" s="18">
        <v>4.9325195406778625E+30</v>
      </c>
      <c r="H38" s="18">
        <v>1.8167340441391423E+31</v>
      </c>
      <c r="I38" s="18">
        <v>5.876614151585785E+31</v>
      </c>
      <c r="J38" s="18">
        <v>2.1226395414214123E+32</v>
      </c>
      <c r="K38" s="18">
        <v>3.4260303040088676E+32</v>
      </c>
      <c r="L38" s="40">
        <v>7.49771157051663E+32</v>
      </c>
    </row>
    <row r="39" spans="1:12" ht="12.75">
      <c r="A39" s="11">
        <v>18</v>
      </c>
      <c r="B39" s="18">
        <v>3.184200780397964E+31</v>
      </c>
      <c r="C39" s="19">
        <v>9.531059773149128E+33</v>
      </c>
      <c r="E39" s="31"/>
      <c r="F39" s="18">
        <v>3.184200780397964E+31</v>
      </c>
      <c r="G39" s="18">
        <v>6.515688415037376E+31</v>
      </c>
      <c r="H39" s="18">
        <v>3.2797307277139485E+32</v>
      </c>
      <c r="I39" s="18">
        <v>1.1838607189423262E+33</v>
      </c>
      <c r="J39" s="18">
        <v>5.457796520298651E+33</v>
      </c>
      <c r="K39" s="18">
        <v>9.531059773149128E+33</v>
      </c>
      <c r="L39" s="40">
        <v>2.1991597981948713E+34</v>
      </c>
    </row>
    <row r="40" spans="1:12" ht="12.75">
      <c r="A40" s="11">
        <v>19</v>
      </c>
      <c r="B40" s="18">
        <v>3.454848514946153E+32</v>
      </c>
      <c r="C40" s="19">
        <v>2.4382122678019907E+35</v>
      </c>
      <c r="E40" s="31"/>
      <c r="F40" s="18">
        <v>3.454848514946153E+32</v>
      </c>
      <c r="G40" s="18">
        <v>7.426901202971838E+32</v>
      </c>
      <c r="H40" s="18">
        <v>5.312722557114352E+33</v>
      </c>
      <c r="I40" s="18">
        <v>2.13562618121537E+34</v>
      </c>
      <c r="J40" s="18">
        <v>1.2837668738089612E+35</v>
      </c>
      <c r="K40" s="18">
        <v>2.4382122678019907E+35</v>
      </c>
      <c r="L40" s="40">
        <v>5.929994888544404E+35</v>
      </c>
    </row>
    <row r="41" spans="1:12" ht="12.75">
      <c r="A41" s="11">
        <v>20</v>
      </c>
      <c r="B41" s="18">
        <v>3.2660988848992554E+33</v>
      </c>
      <c r="C41" s="19">
        <v>5.743925325518634E+36</v>
      </c>
      <c r="E41" s="31"/>
      <c r="F41" s="18">
        <v>3.2660988848992554E+33</v>
      </c>
      <c r="G41" s="18">
        <v>7.345017208907373E+33</v>
      </c>
      <c r="H41" s="18">
        <v>7.7483956686514335E+34</v>
      </c>
      <c r="I41" s="18">
        <v>3.458782862581493E+35</v>
      </c>
      <c r="J41" s="18">
        <v>2.766836508048747E+36</v>
      </c>
      <c r="K41" s="18">
        <v>5.743925325518634E+36</v>
      </c>
      <c r="L41" s="40">
        <v>1.4718518493401702E+37</v>
      </c>
    </row>
    <row r="42" spans="1:12" ht="12.75">
      <c r="A42" s="11">
        <v>21</v>
      </c>
      <c r="B42" s="18">
        <v>2.7032897928142205E+34</v>
      </c>
      <c r="C42" s="19">
        <v>1.2463839503648589E+38</v>
      </c>
      <c r="E42" s="31"/>
      <c r="F42" s="18">
        <v>2.7032897928142205E+34</v>
      </c>
      <c r="G42" s="18">
        <v>6.335383240683085E+34</v>
      </c>
      <c r="H42" s="18">
        <v>1.0196515048713647E+36</v>
      </c>
      <c r="I42" s="18">
        <v>5.036035996516297E+36</v>
      </c>
      <c r="J42" s="18">
        <v>5.465784044658215E+37</v>
      </c>
      <c r="K42" s="18">
        <v>1.2463839503648589E+38</v>
      </c>
      <c r="L42" s="40">
        <v>3.362805379844471E+38</v>
      </c>
    </row>
    <row r="43" spans="1:12" ht="12.75">
      <c r="A43" s="11">
        <v>22</v>
      </c>
      <c r="B43" s="18">
        <v>1.9659447631235827E+35</v>
      </c>
      <c r="C43" s="19">
        <v>2.4887158068190566E+39</v>
      </c>
      <c r="E43" s="31"/>
      <c r="F43" s="18">
        <v>1.9659447631235827E+35</v>
      </c>
      <c r="G43" s="18">
        <v>4.786366837511882E+35</v>
      </c>
      <c r="H43" s="18">
        <v>1.211393504247857E+37</v>
      </c>
      <c r="I43" s="18">
        <v>6.591408430406099E+37</v>
      </c>
      <c r="J43" s="18">
        <v>9.887072204939519E+38</v>
      </c>
      <c r="K43" s="18">
        <v>2.4887158068190566E+39</v>
      </c>
      <c r="L43" s="40">
        <v>7.064318782458404E+39</v>
      </c>
    </row>
    <row r="44" spans="1:12" ht="12.75">
      <c r="A44" s="11">
        <v>23</v>
      </c>
      <c r="B44" s="18">
        <v>1.2583013966507964E+36</v>
      </c>
      <c r="C44" s="19">
        <v>4.563189387430352E+40</v>
      </c>
      <c r="E44" s="31"/>
      <c r="F44" s="18">
        <v>1.2583013966507964E+36</v>
      </c>
      <c r="G44" s="18">
        <v>3.1754957851699E+36</v>
      </c>
      <c r="H44" s="18">
        <v>1.2977768029453665E+38</v>
      </c>
      <c r="I44" s="18">
        <v>7.74166785626E+38</v>
      </c>
      <c r="J44" s="18">
        <v>1.6340415671768574E+40</v>
      </c>
      <c r="K44" s="18">
        <v>4.563189387430352E+40</v>
      </c>
      <c r="L44" s="40">
        <v>1.3614450378701576E+41</v>
      </c>
    </row>
    <row r="45" spans="1:12" ht="12.75">
      <c r="A45" s="11">
        <v>24</v>
      </c>
      <c r="B45" s="18">
        <v>7.082173084723401E+36</v>
      </c>
      <c r="C45" s="19">
        <v>7.658986777907632E+41</v>
      </c>
      <c r="E45" s="31"/>
      <c r="F45" s="18">
        <v>7.082173084723401E+36</v>
      </c>
      <c r="G45" s="18">
        <v>1.8502399568395095E+37</v>
      </c>
      <c r="H45" s="18">
        <v>1.2500153283345655E+39</v>
      </c>
      <c r="I45" s="18">
        <v>8.131013540200447E+39</v>
      </c>
      <c r="J45" s="18">
        <v>2.4589990925019507E+41</v>
      </c>
      <c r="K45" s="18">
        <v>7.658986777907632E+41</v>
      </c>
      <c r="L45" s="40">
        <v>2.399224941405618E+42</v>
      </c>
    </row>
    <row r="46" spans="1:12" ht="12.75">
      <c r="A46" s="11">
        <v>25</v>
      </c>
      <c r="B46" s="18">
        <v>3.492666568608786E+37</v>
      </c>
      <c r="C46" s="19">
        <v>1.171773006130825E+43</v>
      </c>
      <c r="E46" s="31"/>
      <c r="F46" s="18">
        <v>3.492666568608786E+37</v>
      </c>
      <c r="G46" s="18">
        <v>9.440728806523561E+37</v>
      </c>
      <c r="H46" s="18">
        <v>1.0774364256053247E+40</v>
      </c>
      <c r="I46" s="18">
        <v>7.595702725015785E+40</v>
      </c>
      <c r="J46" s="18">
        <v>3.353590480589204E+42</v>
      </c>
      <c r="K46" s="18">
        <v>1.171773006130825E+43</v>
      </c>
      <c r="L46" s="40">
        <v>3.8490264907623197E+43</v>
      </c>
    </row>
    <row r="47" spans="1:12" ht="12.75">
      <c r="A47" s="11">
        <v>26</v>
      </c>
      <c r="B47" s="18">
        <v>1.4997335082030346E+38</v>
      </c>
      <c r="C47" s="19">
        <v>1.624728328572013E+44</v>
      </c>
      <c r="E47" s="31"/>
      <c r="F47" s="18">
        <v>1.4997335082030346E+38</v>
      </c>
      <c r="G47" s="18">
        <v>4.193827836353723E+38</v>
      </c>
      <c r="H47" s="18">
        <v>8.254980611852637E+40</v>
      </c>
      <c r="I47" s="18">
        <v>6.2617501893347604E+41</v>
      </c>
      <c r="J47" s="18">
        <v>4.11792436433491E+43</v>
      </c>
      <c r="K47" s="18">
        <v>1.624728328572013E+44</v>
      </c>
      <c r="L47" s="40">
        <v>5.586782067278988E+44</v>
      </c>
    </row>
    <row r="48" spans="1:12" ht="12.75">
      <c r="A48" s="11">
        <v>27</v>
      </c>
      <c r="B48" s="18">
        <v>5.554799125579262E+38</v>
      </c>
      <c r="C48" s="19">
        <v>2.0245949719047186E+45</v>
      </c>
      <c r="E48" s="31"/>
      <c r="F48" s="18">
        <v>5.554799125579262E+38</v>
      </c>
      <c r="G48" s="18">
        <v>1.6077256522577928E+39</v>
      </c>
      <c r="H48" s="18">
        <v>5.567149724634839E+41</v>
      </c>
      <c r="I48" s="18">
        <v>4.502142655672327E+42</v>
      </c>
      <c r="J48" s="18">
        <v>4.508508566659782E+44</v>
      </c>
      <c r="K48" s="18">
        <v>2.0245949719047186E+45</v>
      </c>
      <c r="L48" s="40">
        <v>7.269776121904858E+45</v>
      </c>
    </row>
    <row r="49" spans="1:12" ht="12.75">
      <c r="A49" s="11">
        <v>28</v>
      </c>
      <c r="B49" s="18">
        <v>1.7495326996774977E+39</v>
      </c>
      <c r="C49" s="19">
        <v>2.2371320468884253E+46</v>
      </c>
      <c r="E49" s="31"/>
      <c r="F49" s="18">
        <v>1.7495326996774977E+39</v>
      </c>
      <c r="G49" s="18">
        <v>5.249489757412675E+39</v>
      </c>
      <c r="H49" s="18">
        <v>3.253426820935745E+42</v>
      </c>
      <c r="I49" s="18">
        <v>2.7705821485313553E+43</v>
      </c>
      <c r="J49" s="18">
        <v>4.331805625137814E+45</v>
      </c>
      <c r="K49" s="18">
        <v>2.2371320468884253E+46</v>
      </c>
      <c r="L49" s="40">
        <v>8.355828770707877E+46</v>
      </c>
    </row>
    <row r="50" spans="1:12" ht="12.75">
      <c r="A50" s="11">
        <v>29</v>
      </c>
      <c r="B50" s="18">
        <v>4.572525791140676E+39</v>
      </c>
      <c r="C50" s="19">
        <v>2.1408687221124595E+47</v>
      </c>
      <c r="E50" s="31"/>
      <c r="F50" s="18">
        <v>4.572525791140676E+39</v>
      </c>
      <c r="G50" s="18">
        <v>1.4283143003131554E+40</v>
      </c>
      <c r="H50" s="18">
        <v>1.602658052446379E+43</v>
      </c>
      <c r="I50" s="18">
        <v>1.4133894094376901E+44</v>
      </c>
      <c r="J50" s="18">
        <v>3.5508872892040515E+46</v>
      </c>
      <c r="K50" s="18">
        <v>2.1408687221124595E+47</v>
      </c>
      <c r="L50" s="40">
        <v>8.265937654158899E+47</v>
      </c>
    </row>
    <row r="51" spans="1:12" ht="12.75">
      <c r="A51" s="11">
        <v>30</v>
      </c>
      <c r="B51" s="18">
        <v>9.456296389515977E+39</v>
      </c>
      <c r="C51" s="19">
        <v>1.6967733415889655E+48</v>
      </c>
      <c r="E51" s="31"/>
      <c r="F51" s="18">
        <v>9.456296389515977E+39</v>
      </c>
      <c r="G51" s="18">
        <v>3.103643327594018E+40</v>
      </c>
      <c r="H51" s="18">
        <v>6.312811075755608E+43</v>
      </c>
      <c r="I51" s="18">
        <v>5.643165750821086E+44</v>
      </c>
      <c r="J51" s="18">
        <v>2.3550081361796993E+47</v>
      </c>
      <c r="K51" s="18">
        <v>1.6967733415889655E+48</v>
      </c>
      <c r="L51" s="40">
        <v>6.70756840380369E+48</v>
      </c>
    </row>
    <row r="52" spans="1:12" ht="12.75">
      <c r="A52" s="11">
        <v>31</v>
      </c>
      <c r="B52" s="18">
        <v>1.3944841639981108E+40</v>
      </c>
      <c r="C52" s="19">
        <v>1.0122841044400693E+49</v>
      </c>
      <c r="E52" s="31"/>
      <c r="F52" s="18">
        <v>1.3944841639981108E+40</v>
      </c>
      <c r="G52" s="18">
        <v>4.895231326612658E+40</v>
      </c>
      <c r="H52" s="18">
        <v>1.7814626170498918E+44</v>
      </c>
      <c r="I52" s="18">
        <v>1.5746921369404134E+45</v>
      </c>
      <c r="J52" s="18">
        <v>1.133493445617721E+48</v>
      </c>
      <c r="K52" s="18">
        <v>1.0122841044400693E+49</v>
      </c>
      <c r="L52" s="40">
        <v>4.0417489222015325E+49</v>
      </c>
    </row>
    <row r="53" spans="1:12" ht="13.5" thickBot="1">
      <c r="A53" s="43">
        <v>32</v>
      </c>
      <c r="B53" s="37">
        <v>1.1056879112147981E+40</v>
      </c>
      <c r="C53" s="44">
        <v>3.581679540714516E+49</v>
      </c>
      <c r="E53" s="36"/>
      <c r="F53" s="37">
        <v>1.1056879112147981E+40</v>
      </c>
      <c r="G53" s="37">
        <v>4.2784164644311273E+40</v>
      </c>
      <c r="H53" s="37">
        <v>2.710622141799439E+44</v>
      </c>
      <c r="I53" s="37">
        <v>2.31172874967109E+45</v>
      </c>
      <c r="J53" s="37">
        <v>3.020619062439491E+48</v>
      </c>
      <c r="K53" s="37">
        <v>3.581679540714516E+49</v>
      </c>
      <c r="L53" s="41">
        <v>1.417848267846145E+50</v>
      </c>
    </row>
    <row r="54" spans="1:12" ht="13.5" thickTop="1">
      <c r="A54" s="12" t="s">
        <v>5</v>
      </c>
      <c r="B54" s="20">
        <v>4.1529023309311385E+40</v>
      </c>
      <c r="C54" s="21">
        <v>4.787506758241144E+49</v>
      </c>
      <c r="E54" s="31"/>
      <c r="F54" s="20">
        <f aca="true" t="shared" si="0" ref="F54:L54">SUM(F23:F53)</f>
        <v>4.1529023309537904E+40</v>
      </c>
      <c r="G54" s="20">
        <f t="shared" si="0"/>
        <v>1.4444928771488629E+41</v>
      </c>
      <c r="H54" s="20">
        <f t="shared" si="0"/>
        <v>5.322680261404657E+44</v>
      </c>
      <c r="I54" s="20">
        <f t="shared" si="0"/>
        <v>4.624995475323476E+45</v>
      </c>
      <c r="J54" s="20">
        <f t="shared" si="0"/>
        <v>4.4299496471697413E+48</v>
      </c>
      <c r="K54" s="20">
        <f t="shared" si="0"/>
        <v>4.787506758549969E+49</v>
      </c>
      <c r="L54" s="21">
        <f t="shared" si="0"/>
        <v>1.898279059509354E+50</v>
      </c>
    </row>
    <row r="55" spans="1:12" ht="13.5" thickBot="1">
      <c r="A55" s="45" t="s">
        <v>12</v>
      </c>
      <c r="B55" s="23">
        <v>10497600</v>
      </c>
      <c r="C55" s="24">
        <v>75585636</v>
      </c>
      <c r="E55" s="32"/>
      <c r="F55" s="22">
        <v>10497600</v>
      </c>
      <c r="G55" s="23">
        <v>236196</v>
      </c>
      <c r="H55" s="23">
        <v>1285956</v>
      </c>
      <c r="I55" s="23">
        <v>2125764</v>
      </c>
      <c r="J55" s="23">
        <v>26501904</v>
      </c>
      <c r="K55" s="23">
        <v>75585636</v>
      </c>
      <c r="L55" s="24">
        <v>75585636</v>
      </c>
    </row>
  </sheetData>
  <printOptions horizontalCentered="1"/>
  <pageMargins left="0.25" right="0.25" top="0.75" bottom="0.75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Eric.Holcomb.com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Holcomb</dc:creator>
  <cp:keywords/>
  <dc:description/>
  <cp:lastModifiedBy>Eric Holcomb</cp:lastModifiedBy>
  <cp:lastPrinted>2008-08-10T20:27:05Z</cp:lastPrinted>
  <dcterms:created xsi:type="dcterms:W3CDTF">2005-04-21T05:49:58Z</dcterms:created>
  <dcterms:modified xsi:type="dcterms:W3CDTF">2008-08-10T20:27:46Z</dcterms:modified>
  <cp:category/>
  <cp:version/>
  <cp:contentType/>
  <cp:contentStatus/>
</cp:coreProperties>
</file>